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nat\Documents\Uni\DataVis\Final Assignment\Datasets\Original\"/>
    </mc:Choice>
  </mc:AlternateContent>
  <xr:revisionPtr revIDLastSave="0" documentId="13_ncr:1_{0ADA18D1-5264-4A27-830A-E53FCCBB402C}" xr6:coauthVersionLast="45" xr6:coauthVersionMax="45" xr10:uidLastSave="{00000000-0000-0000-0000-000000000000}"/>
  <bookViews>
    <workbookView xWindow="10785" yWindow="4493" windowWidth="18225" windowHeight="11422" xr2:uid="{ABD047A6-231A-47D3-BB7D-5E0FD98DFE9B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" i="1" l="1"/>
  <c r="D3" i="1"/>
  <c r="D2" i="1"/>
  <c r="B2" i="1"/>
  <c r="C7" i="2"/>
  <c r="D7" i="2"/>
  <c r="D4" i="2"/>
  <c r="D5" i="2"/>
  <c r="D6" i="2"/>
  <c r="D3" i="2"/>
  <c r="B7" i="2"/>
</calcChain>
</file>

<file path=xl/sharedStrings.xml><?xml version="1.0" encoding="utf-8"?>
<sst xmlns="http://schemas.openxmlformats.org/spreadsheetml/2006/main" count="32" uniqueCount="26">
  <si>
    <t>Service</t>
  </si>
  <si>
    <t>Netflix</t>
  </si>
  <si>
    <t>Hulu</t>
  </si>
  <si>
    <t>Dinsey+</t>
  </si>
  <si>
    <t>Memberships</t>
  </si>
  <si>
    <t>Region</t>
  </si>
  <si>
    <t>UCAN</t>
  </si>
  <si>
    <t>EMEA</t>
  </si>
  <si>
    <t>LATAM</t>
  </si>
  <si>
    <t>APAC</t>
  </si>
  <si>
    <t>Revenue per membership</t>
  </si>
  <si>
    <t>Total</t>
  </si>
  <si>
    <t>Revenue from memberships</t>
  </si>
  <si>
    <t>Sources</t>
  </si>
  <si>
    <t>https://www.statista.com/statistics/1115395/disney-plus-average-revenue-per-subscriber-worldwide/</t>
  </si>
  <si>
    <t>https://www.statista.com/statistics/1095077/hulu-average-revenue-per-subscriber-us/</t>
  </si>
  <si>
    <t>Disney+</t>
  </si>
  <si>
    <t>ARPU</t>
  </si>
  <si>
    <t>Sebscurbers</t>
  </si>
  <si>
    <t>https://www.statista.com/statistics/1095372/disney-plus-number-of-subscribers-us/</t>
  </si>
  <si>
    <t>https://www.statista.com/statistics/250934/quarterly-number-of-netflix-streaming-subscribers-worldwide/</t>
  </si>
  <si>
    <t>https://www.statista.com/statistics/1090018/netflix-global-quarterly-arpu-by-region/</t>
  </si>
  <si>
    <t>Subscribers (millions)</t>
  </si>
  <si>
    <t>https://www.statista.com/statistics/258014/number-of-hulus-paying-subscribers/</t>
  </si>
  <si>
    <t>Estimated subscriber revenue (million $)</t>
  </si>
  <si>
    <t>Revenue per subscriber ($)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</si>
</sst>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 * #,##0.00_ ;_ * \-#,##0.00_ ;_ * &quot;-&quot;??_ ;_ @_ "/>
    <numFmt numFmtId="164" formatCode="_ &quot;€&quot;\ * #,##0_ ;_ &quot;€&quot;\ * \-#,##0_ ;_ &quot;€&quot;\ * &quot;-&quot;_ ;_ @_ "/>
    <numFmt numFmtId="165" formatCode="_ * #,##0_ ;_ * \-#,##0_ ;_ * &quot;-&quot;_ ;_ @_ "/>
    <numFmt numFmtId="168" formatCode="_(&quot;$&quot;* #,##0.00_);_(&quot;$&quot;* \(#,##0.00\);_(&quot;$&quot;* &quot;-&quot;??_);_(@_)"/>
    <numFmt numFmtId="183" formatCode="_ &quot;€&quot;\ * #,##0.00_ ;_ &quot;€&quot;\ * \-#,##0.00_ ;_ &quot;€&quot;\ * &quot;-&quot;??_ ;_ @_ "/>
    <numFmt numFmtId="184" formatCode="_ * #,##0.00_ ;_ * \-#,##0.00_ ;_ * &quot;-&quot;??_ ;_ @_ "/>
    <numFmt numFmtId="185" formatCode="#,##0.##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4">
    <xf numFmtId="0" fontId="0" fillId="0" borderId="0"/>
    <xf numFmtId="0" fontId="3" fillId="0" borderId="0"/>
    <xf numFmtId="43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18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4" fontId="4" fillId="0" borderId="0" applyFont="0" applyFill="0" applyBorder="0" applyAlignment="0" applyProtection="0"/>
  </cellStyleXfs>
  <cellXfs count="5">
    <xf numFmtId="0" fontId="0" fillId="0" borderId="0" xfId="0"/>
    <xf numFmtId="3" fontId="0" fillId="0" borderId="0" xfId="0" applyNumberFormat="1"/>
    <xf numFmtId="0" fontId="2" fillId="0" borderId="0" xfId="0" applyFont="1"/>
    <xf numFmtId="0" fontId="5" fillId="0" borderId="0" xfId="7"/>
    <xf numFmtId="185" fontId="4" fillId="0" borderId="0" xfId="4" applyNumberFormat="1" applyFont="1" applyFill="1" applyBorder="1" applyAlignment="1" applyProtection="1">
      <alignment horizontal="right" vertical="center"/>
    </xf>
  </cellXfs>
  <cellStyles count="14">
    <cellStyle name="Comma [0] 2" xfId="11" xr:uid="{A418A05C-049F-437E-B810-8BEC47ED5A57}"/>
    <cellStyle name="Comma 2" xfId="2" xr:uid="{6566DA0F-D42D-46C2-8B82-185B27F4D6BF}"/>
    <cellStyle name="Comma 3" xfId="10" xr:uid="{480BF500-39AA-4F8C-83F0-2B1F22816C38}"/>
    <cellStyle name="Comma 4" xfId="13" xr:uid="{EA631245-640F-40DF-8E1F-BEFE781D6C00}"/>
    <cellStyle name="Currency [0] 2" xfId="9" xr:uid="{76A74D31-48EA-4F96-A7CE-B22BDDDA5FFF}"/>
    <cellStyle name="Currency 2" xfId="3" xr:uid="{447374DE-904B-41A2-9697-4814E90F46F1}"/>
    <cellStyle name="Currency 3" xfId="8" xr:uid="{52DDEB88-C8C6-42D1-94D0-3A6BB35DCC10}"/>
    <cellStyle name="Currency 4" xfId="12" xr:uid="{8EB4BE61-CDD2-4008-9B4C-75B22A477831}"/>
    <cellStyle name="Hyperlink" xfId="7" builtinId="8"/>
    <cellStyle name="Normal" xfId="0" builtinId="0"/>
    <cellStyle name="Normal 2" xfId="4" xr:uid="{7072C49B-FC24-4BD8-B48A-698DD0F2B4E6}"/>
    <cellStyle name="Normal 3" xfId="1" xr:uid="{D7CC70AE-067D-454C-949A-2B9FD6367F6E}"/>
    <cellStyle name="Percent 10" xfId="5" xr:uid="{1DDCB4EE-120E-4172-ADEC-F7744525DC4D}"/>
    <cellStyle name="Percent 2" xfId="6" xr:uid="{DB37E534-4A04-4E1E-A651-F84BD36B050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a.com/statistics/1095077/hulu-average-revenue-per-subscriber-us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statista.com/statistics/1115395/disney-plus-average-revenue-per-subscriber-worldwide/" TargetMode="External"/><Relationship Id="rId1" Type="http://schemas.openxmlformats.org/officeDocument/2006/relationships/hyperlink" Target="https://www.statista.com/statistics/1090018/netflix-global-quarterly-arpu-by-region/" TargetMode="External"/><Relationship Id="rId6" Type="http://schemas.openxmlformats.org/officeDocument/2006/relationships/hyperlink" Target="https://www.statista.com/statistics/258014/number-of-hulus-paying-subscribers/" TargetMode="External"/><Relationship Id="rId5" Type="http://schemas.openxmlformats.org/officeDocument/2006/relationships/hyperlink" Target="https://www.statista.com/statistics/1095372/disney-plus-number-of-subscribers-us/" TargetMode="External"/><Relationship Id="rId4" Type="http://schemas.openxmlformats.org/officeDocument/2006/relationships/hyperlink" Target="https://www.statista.com/statistics/250934/quarterly-number-of-netflix-streaming-subscribers-worldwid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6490E-A2B6-4F30-BAA8-772F198E454B}">
  <dimension ref="A1:D4"/>
  <sheetViews>
    <sheetView tabSelected="1" workbookViewId="0">
      <selection activeCell="D2" sqref="D2"/>
    </sheetView>
  </sheetViews>
  <sheetFormatPr defaultRowHeight="14.25" x14ac:dyDescent="0.45"/>
  <sheetData>
    <row r="1" spans="1:4" x14ac:dyDescent="0.45">
      <c r="A1" t="s">
        <v>0</v>
      </c>
      <c r="B1" t="s">
        <v>25</v>
      </c>
      <c r="C1" t="s">
        <v>22</v>
      </c>
      <c r="D1" t="s">
        <v>24</v>
      </c>
    </row>
    <row r="2" spans="1:4" x14ac:dyDescent="0.45">
      <c r="A2" t="s">
        <v>1</v>
      </c>
      <c r="B2">
        <f>Sheet2!C7</f>
        <v>10.86604409798027</v>
      </c>
      <c r="C2">
        <v>182.86</v>
      </c>
      <c r="D2">
        <f>C2*B2</f>
        <v>1986.9648237566723</v>
      </c>
    </row>
    <row r="3" spans="1:4" x14ac:dyDescent="0.45">
      <c r="A3" t="s">
        <v>2</v>
      </c>
      <c r="B3">
        <v>13.15</v>
      </c>
      <c r="C3">
        <v>30.4</v>
      </c>
      <c r="D3">
        <f>C3*B3</f>
        <v>399.76</v>
      </c>
    </row>
    <row r="4" spans="1:4" x14ac:dyDescent="0.45">
      <c r="A4" t="s">
        <v>3</v>
      </c>
      <c r="B4">
        <v>5.56</v>
      </c>
      <c r="C4" s="4">
        <v>26.5</v>
      </c>
      <c r="D4">
        <f>C4*B4</f>
        <v>147.34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2AFA03-6118-4311-BA89-73F341DE17BD}">
  <dimension ref="A1:D16"/>
  <sheetViews>
    <sheetView workbookViewId="0">
      <selection activeCell="C17" sqref="C17"/>
    </sheetView>
  </sheetViews>
  <sheetFormatPr defaultRowHeight="14.25" x14ac:dyDescent="0.45"/>
  <cols>
    <col min="2" max="2" width="11.3984375" bestFit="1" customWidth="1"/>
    <col min="3" max="3" width="21" bestFit="1" customWidth="1"/>
    <col min="4" max="4" width="22.9296875" bestFit="1" customWidth="1"/>
  </cols>
  <sheetData>
    <row r="1" spans="1:4" x14ac:dyDescent="0.45">
      <c r="A1" t="s">
        <v>1</v>
      </c>
    </row>
    <row r="2" spans="1:4" x14ac:dyDescent="0.45">
      <c r="A2" t="s">
        <v>5</v>
      </c>
      <c r="B2" t="s">
        <v>4</v>
      </c>
      <c r="C2" t="s">
        <v>10</v>
      </c>
      <c r="D2" t="s">
        <v>12</v>
      </c>
    </row>
    <row r="3" spans="1:4" x14ac:dyDescent="0.45">
      <c r="A3" t="s">
        <v>6</v>
      </c>
      <c r="B3" s="1">
        <v>68816</v>
      </c>
      <c r="C3">
        <v>13.09</v>
      </c>
      <c r="D3">
        <f>B3*C3</f>
        <v>900801.44</v>
      </c>
    </row>
    <row r="4" spans="1:4" x14ac:dyDescent="0.45">
      <c r="A4" t="s">
        <v>7</v>
      </c>
      <c r="B4">
        <v>55256</v>
      </c>
      <c r="C4">
        <v>10.4</v>
      </c>
      <c r="D4">
        <f t="shared" ref="D4:D6" si="0">B4*C4</f>
        <v>574662.40000000002</v>
      </c>
    </row>
    <row r="5" spans="1:4" x14ac:dyDescent="0.45">
      <c r="A5" t="s">
        <v>8</v>
      </c>
      <c r="B5">
        <v>32868</v>
      </c>
      <c r="C5">
        <v>8.0500000000000007</v>
      </c>
      <c r="D5">
        <f t="shared" si="0"/>
        <v>264587.40000000002</v>
      </c>
    </row>
    <row r="6" spans="1:4" x14ac:dyDescent="0.45">
      <c r="A6" t="s">
        <v>9</v>
      </c>
      <c r="B6">
        <v>18034</v>
      </c>
      <c r="C6">
        <v>8.94</v>
      </c>
      <c r="D6">
        <f t="shared" si="0"/>
        <v>161223.96</v>
      </c>
    </row>
    <row r="7" spans="1:4" x14ac:dyDescent="0.45">
      <c r="A7" s="2" t="s">
        <v>11</v>
      </c>
      <c r="B7" s="1">
        <f>SUM(B3:B6)</f>
        <v>174974</v>
      </c>
      <c r="C7">
        <f>D7/B7</f>
        <v>10.86604409798027</v>
      </c>
      <c r="D7">
        <f>SUM(D3:D6)</f>
        <v>1901275.1999999997</v>
      </c>
    </row>
    <row r="9" spans="1:4" x14ac:dyDescent="0.45">
      <c r="A9" t="s">
        <v>13</v>
      </c>
    </row>
    <row r="10" spans="1:4" x14ac:dyDescent="0.45">
      <c r="A10" t="s">
        <v>17</v>
      </c>
      <c r="B10" t="s">
        <v>1</v>
      </c>
      <c r="C10" s="3" t="s">
        <v>21</v>
      </c>
    </row>
    <row r="11" spans="1:4" x14ac:dyDescent="0.45">
      <c r="B11" t="s">
        <v>16</v>
      </c>
      <c r="C11" s="3" t="s">
        <v>14</v>
      </c>
    </row>
    <row r="12" spans="1:4" x14ac:dyDescent="0.45">
      <c r="B12" t="s">
        <v>2</v>
      </c>
      <c r="C12" s="3" t="s">
        <v>15</v>
      </c>
    </row>
    <row r="14" spans="1:4" x14ac:dyDescent="0.45">
      <c r="A14" t="s">
        <v>18</v>
      </c>
      <c r="B14" t="s">
        <v>1</v>
      </c>
      <c r="C14" s="3" t="s">
        <v>20</v>
      </c>
    </row>
    <row r="15" spans="1:4" x14ac:dyDescent="0.45">
      <c r="B15" t="s">
        <v>16</v>
      </c>
      <c r="C15" s="3" t="s">
        <v>19</v>
      </c>
    </row>
    <row r="16" spans="1:4" x14ac:dyDescent="0.45">
      <c r="B16" t="s">
        <v>2</v>
      </c>
      <c r="C16" s="3" t="s">
        <v>23</v>
      </c>
    </row>
  </sheetData>
  <hyperlinks>
    <hyperlink ref="C10" r:id="rId1" xr:uid="{41433046-7983-4EE9-9FB1-3B8133209E06}"/>
    <hyperlink ref="C11" r:id="rId2" xr:uid="{3A4AEAB0-C1E6-4654-9F96-79F92D734679}"/>
    <hyperlink ref="C12" r:id="rId3" xr:uid="{84F404D5-C94D-40D7-B60E-2933DA7D6C5D}"/>
    <hyperlink ref="C14" r:id="rId4" xr:uid="{F8FE5113-D4F5-42D4-9D65-629E32164023}"/>
    <hyperlink ref="C15" r:id="rId5" xr:uid="{EB88ABC1-272A-484A-AE0D-19D478CE6624}"/>
    <hyperlink ref="C16" r:id="rId6" xr:uid="{3ECE4B13-5105-47BD-BA8D-EA47AA7246B2}"/>
  </hyperlinks>
  <pageMargins left="0.7" right="0.7" top="0.75" bottom="0.75" header="0.3" footer="0.3"/>
  <pageSetup paperSize="9" orientation="portrait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Matarazzi</dc:creator>
  <cp:lastModifiedBy>Jonathan Matarazzi</cp:lastModifiedBy>
  <dcterms:created xsi:type="dcterms:W3CDTF">2020-06-08T21:45:27Z</dcterms:created>
  <dcterms:modified xsi:type="dcterms:W3CDTF">2020-06-09T08:13:52Z</dcterms:modified>
</cp:coreProperties>
</file>